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efd9d80df9265a3/Рабочий стол/ОСС 2022 отчёт за 2021 г/"/>
    </mc:Choice>
  </mc:AlternateContent>
  <xr:revisionPtr revIDLastSave="2" documentId="11_B87C1595CC87840BF28F4CD93EB30CB76D55F940" xr6:coauthVersionLast="47" xr6:coauthVersionMax="47" xr10:uidLastSave="{D431E807-D929-4986-91AC-2FE06445324E}"/>
  <bookViews>
    <workbookView xWindow="11325" yWindow="1380" windowWidth="14400" windowHeight="14220" xr2:uid="{00000000-000D-0000-FFFF-FFFF00000000}"/>
  </bookViews>
  <sheets>
    <sheet name="62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H45" i="1" l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<sst xmlns="http://schemas.openxmlformats.org/spreadsheetml/2006/main" count="51" uniqueCount="50">
  <si>
    <t>ТСЖ "СВЕТЛОЕ"</t>
  </si>
  <si>
    <t>№ п/п</t>
  </si>
  <si>
    <t>Наименование покупателя</t>
  </si>
  <si>
    <t>Сальдо на 01.01.21</t>
  </si>
  <si>
    <t>Переплата (руб)</t>
  </si>
  <si>
    <t>Долг перед ТСЖ (руб)</t>
  </si>
  <si>
    <t>Переплата(руб)</t>
  </si>
  <si>
    <t>Провайдеры</t>
  </si>
  <si>
    <t xml:space="preserve"> ООО "МЕТРОСЕТЬ-СУРГУТ"  </t>
  </si>
  <si>
    <t>ООО  НЭТ БАЙ НЭТ  ХОЛДИНГ</t>
  </si>
  <si>
    <t>ТЕЛЕ-ПЛЮС ООО</t>
  </si>
  <si>
    <t>Реклама</t>
  </si>
  <si>
    <t>АНО ДО "Отличная школа"</t>
  </si>
  <si>
    <t>Баклан Р. Р. ИП</t>
  </si>
  <si>
    <t>ИП Волков А. Д. офис 015</t>
  </si>
  <si>
    <t>Кожуркина  Е.  Д.  ИП</t>
  </si>
  <si>
    <t xml:space="preserve">ООО  "АПТЕКА  59 " </t>
  </si>
  <si>
    <t>Первунина Н. В.</t>
  </si>
  <si>
    <t>Студия рекламы Элемент ООО</t>
  </si>
  <si>
    <t>Аренда МОП</t>
  </si>
  <si>
    <t>АБРАМЕНКО  Л.  Ю.</t>
  </si>
  <si>
    <t>НЮНЬКОВ  К.  В.   ИП</t>
  </si>
  <si>
    <t>ОРЛОВА Г.  М.</t>
  </si>
  <si>
    <t>РУДЕНКО  В. И.</t>
  </si>
  <si>
    <t xml:space="preserve"> ООО ТРЕСТ   ЗАПСИБГИДРОСТРОЙ</t>
  </si>
  <si>
    <t xml:space="preserve">ТУРХАНОВ  Д.  В. </t>
  </si>
  <si>
    <t xml:space="preserve">УК " ЛИФТРЕМОНТ" ООО </t>
  </si>
  <si>
    <t>Язовских С. Л. ИП</t>
  </si>
  <si>
    <t>Ташлыков Л. Н.</t>
  </si>
  <si>
    <t>ШВАРЦКОПФ  В.  М.</t>
  </si>
  <si>
    <t>Аренда МОП приквартирных S</t>
  </si>
  <si>
    <t>Гирявенко О. С. Кв.202</t>
  </si>
  <si>
    <t>Заввер С. В. кв.1</t>
  </si>
  <si>
    <t>Луценко Е. К. кв 173</t>
  </si>
  <si>
    <t>Мосягин А. М. кв214</t>
  </si>
  <si>
    <t>Павлык П. В. кв.188</t>
  </si>
  <si>
    <t>Итого</t>
  </si>
  <si>
    <t>Расшифровка расчетов по коммерческой деятельности за 2021 год.</t>
  </si>
  <si>
    <t>Начислено за 2021г.</t>
  </si>
  <si>
    <t>Уплачено за 2021г.</t>
  </si>
  <si>
    <t>Сальдо на 01.01.22</t>
  </si>
  <si>
    <t>ООО Холдинг "Планета Здоровья"</t>
  </si>
  <si>
    <t>Мальцева М. В.</t>
  </si>
  <si>
    <t>Ильчебакиева З.Ш.</t>
  </si>
  <si>
    <t>Лебедь В.В.</t>
  </si>
  <si>
    <t>Ломакина В. Г.</t>
  </si>
  <si>
    <t>Шералиев Э.К. кв.180</t>
  </si>
  <si>
    <t>Шулакова Т. Н. кв.40</t>
  </si>
  <si>
    <t>Вахитова М.С.Кв.203</t>
  </si>
  <si>
    <t>Приложение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</si>
</sst>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/>
      <bottom/>
      <diagonal/>
    </border>
    <border>
      <left style="thin">
        <color indexed="29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Font="1"/>
    <xf numFmtId="0" fontId="4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7" xfId="0" applyBorder="1"/>
    <xf numFmtId="0" fontId="5" fillId="0" borderId="8" xfId="0" applyNumberFormat="1" applyFont="1" applyBorder="1" applyAlignment="1">
      <alignment vertical="top" wrapText="1"/>
    </xf>
    <xf numFmtId="0" fontId="0" fillId="0" borderId="8" xfId="0" applyBorder="1"/>
    <xf numFmtId="2" fontId="5" fillId="0" borderId="8" xfId="0" applyNumberFormat="1" applyFont="1" applyBorder="1" applyAlignment="1">
      <alignment horizontal="right" vertical="top" wrapText="1"/>
    </xf>
    <xf numFmtId="4" fontId="5" fillId="0" borderId="8" xfId="0" applyNumberFormat="1" applyFont="1" applyBorder="1" applyAlignment="1">
      <alignment horizontal="right" vertical="top" wrapText="1"/>
    </xf>
    <xf numFmtId="0" fontId="5" fillId="0" borderId="8" xfId="0" applyNumberFormat="1" applyFont="1" applyBorder="1" applyAlignment="1">
      <alignment horizontal="right" vertical="top" wrapText="1"/>
    </xf>
    <xf numFmtId="2" fontId="5" fillId="0" borderId="9" xfId="0" applyNumberFormat="1" applyFont="1" applyBorder="1" applyAlignment="1">
      <alignment horizontal="right" vertical="top" wrapText="1"/>
    </xf>
    <xf numFmtId="4" fontId="5" fillId="0" borderId="9" xfId="0" applyNumberFormat="1" applyFont="1" applyBorder="1" applyAlignment="1">
      <alignment horizontal="righ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4" fontId="5" fillId="0" borderId="8" xfId="0" applyNumberFormat="1" applyFont="1" applyFill="1" applyBorder="1" applyAlignment="1">
      <alignment horizontal="right" vertical="top" wrapText="1"/>
    </xf>
    <xf numFmtId="4" fontId="6" fillId="0" borderId="8" xfId="0" applyNumberFormat="1" applyFont="1" applyBorder="1"/>
    <xf numFmtId="2" fontId="6" fillId="0" borderId="8" xfId="0" applyNumberFormat="1" applyFont="1" applyBorder="1"/>
    <xf numFmtId="0" fontId="5" fillId="0" borderId="9" xfId="0" applyNumberFormat="1" applyFont="1" applyBorder="1" applyAlignment="1">
      <alignment horizontal="right" vertical="top" wrapText="1"/>
    </xf>
    <xf numFmtId="4" fontId="5" fillId="0" borderId="10" xfId="0" applyNumberFormat="1" applyFont="1" applyBorder="1" applyAlignment="1">
      <alignment horizontal="right" vertical="top" wrapText="1"/>
    </xf>
    <xf numFmtId="0" fontId="5" fillId="0" borderId="11" xfId="0" applyNumberFormat="1" applyFont="1" applyBorder="1" applyAlignment="1">
      <alignment horizontal="right" vertical="top" wrapText="1"/>
    </xf>
    <xf numFmtId="3" fontId="0" fillId="0" borderId="8" xfId="0" applyNumberFormat="1" applyBorder="1"/>
    <xf numFmtId="0" fontId="0" fillId="0" borderId="9" xfId="0" applyBorder="1"/>
    <xf numFmtId="2" fontId="0" fillId="0" borderId="8" xfId="0" applyNumberFormat="1" applyBorder="1"/>
    <xf numFmtId="0" fontId="5" fillId="0" borderId="12" xfId="0" applyNumberFormat="1" applyFont="1" applyFill="1" applyBorder="1" applyAlignment="1">
      <alignment vertical="top" wrapText="1"/>
    </xf>
    <xf numFmtId="4" fontId="5" fillId="0" borderId="12" xfId="0" applyNumberFormat="1" applyFont="1" applyFill="1" applyBorder="1" applyAlignment="1">
      <alignment horizontal="right" vertical="top" wrapText="1"/>
    </xf>
    <xf numFmtId="4" fontId="5" fillId="0" borderId="13" xfId="0" applyNumberFormat="1" applyFont="1" applyFill="1" applyBorder="1" applyAlignment="1">
      <alignment horizontal="right" vertical="top" wrapText="1"/>
    </xf>
    <xf numFmtId="0" fontId="6" fillId="2" borderId="8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0" borderId="14" xfId="0" applyNumberFormat="1" applyFont="1" applyBorder="1" applyAlignment="1">
      <alignment horizontal="right" vertical="top" wrapText="1"/>
    </xf>
    <xf numFmtId="0" fontId="0" fillId="0" borderId="14" xfId="0" applyBorder="1"/>
    <xf numFmtId="0" fontId="6" fillId="0" borderId="8" xfId="0" applyFont="1" applyBorder="1"/>
    <xf numFmtId="0" fontId="5" fillId="0" borderId="19" xfId="0" applyNumberFormat="1" applyFont="1" applyBorder="1" applyAlignment="1">
      <alignment vertical="top" wrapText="1"/>
    </xf>
    <xf numFmtId="0" fontId="2" fillId="0" borderId="19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2" fontId="0" fillId="0" borderId="15" xfId="0" applyNumberFormat="1" applyBorder="1"/>
    <xf numFmtId="2" fontId="5" fillId="0" borderId="14" xfId="0" applyNumberFormat="1" applyFont="1" applyBorder="1" applyAlignment="1">
      <alignment horizontal="right" vertical="top" wrapText="1"/>
    </xf>
    <xf numFmtId="2" fontId="0" fillId="0" borderId="8" xfId="0" applyNumberFormat="1" applyFill="1" applyBorder="1"/>
    <xf numFmtId="2" fontId="0" fillId="0" borderId="9" xfId="0" applyNumberFormat="1" applyBorder="1"/>
    <xf numFmtId="4" fontId="8" fillId="2" borderId="17" xfId="0" applyNumberFormat="1" applyFont="1" applyFill="1" applyBorder="1" applyAlignment="1">
      <alignment horizontal="right" vertical="top" wrapText="1"/>
    </xf>
    <xf numFmtId="4" fontId="8" fillId="2" borderId="18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0" xfId="0" applyNumberFormat="1" applyFont="1" applyAlignment="1">
      <alignment horizontal="right" wrapText="1"/>
    </xf>
    <xf numFmtId="0" fontId="8" fillId="2" borderId="16" xfId="0" applyNumberFormat="1" applyFont="1" applyFill="1" applyBorder="1" applyAlignment="1">
      <alignment horizontal="center" vertical="top"/>
    </xf>
    <xf numFmtId="0" fontId="8" fillId="2" borderId="17" xfId="0" applyNumberFormat="1" applyFont="1" applyFill="1" applyBorder="1" applyAlignment="1">
      <alignment horizontal="center" vertical="top"/>
    </xf>
    <xf numFmtId="0" fontId="1" fillId="0" borderId="0" xfId="0" applyNumberFormat="1" applyFont="1" applyAlignment="1">
      <alignment horizontal="center" wrapText="1"/>
    </xf>
    <xf numFmtId="0" fontId="4" fillId="0" borderId="20" xfId="0" applyFont="1" applyBorder="1" applyAlignment="1">
      <alignment horizontal="center" vertical="top" wrapText="1"/>
    </xf>
    <xf numFmtId="0" fontId="7" fillId="0" borderId="21" xfId="0" applyNumberFormat="1" applyFont="1" applyFill="1" applyBorder="1" applyAlignment="1">
      <alignment horizontal="center" vertical="top" wrapText="1"/>
    </xf>
    <xf numFmtId="0" fontId="7" fillId="0" borderId="1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5"/>
  <sheetViews>
    <sheetView tabSelected="1" topLeftCell="A37" workbookViewId="0">
      <selection activeCell="E52" sqref="E52"/>
    </sheetView>
  </sheetViews>
  <sheetFormatPr defaultRowHeight="15" x14ac:dyDescent="0.25"/>
  <cols>
    <col min="1" max="1" width="5.5703125" customWidth="1"/>
    <col min="2" max="2" width="17" customWidth="1"/>
    <col min="3" max="3" width="9" customWidth="1"/>
    <col min="4" max="4" width="10.42578125" customWidth="1"/>
    <col min="5" max="5" width="12" customWidth="1"/>
    <col min="6" max="6" width="11.42578125" customWidth="1"/>
    <col min="7" max="7" width="10" customWidth="1"/>
    <col min="8" max="8" width="11.28515625" customWidth="1"/>
  </cols>
  <sheetData>
    <row r="2" spans="1:8" ht="14.45" customHeight="1" x14ac:dyDescent="0.25">
      <c r="A2" s="53" t="s">
        <v>0</v>
      </c>
      <c r="B2" s="53"/>
      <c r="C2" s="1"/>
      <c r="D2" s="1"/>
      <c r="E2" s="1"/>
      <c r="F2" s="50" t="s">
        <v>49</v>
      </c>
      <c r="G2" s="50"/>
      <c r="H2" s="50"/>
    </row>
    <row r="3" spans="1:8" ht="15.75" x14ac:dyDescent="0.25">
      <c r="A3" s="2"/>
      <c r="B3" s="2"/>
      <c r="C3" s="2"/>
      <c r="D3" s="2"/>
      <c r="E3" s="2"/>
      <c r="F3" s="2"/>
      <c r="G3" s="2"/>
      <c r="H3" s="2"/>
    </row>
    <row r="4" spans="1:8" ht="15.75" x14ac:dyDescent="0.25">
      <c r="A4" s="3" t="s">
        <v>37</v>
      </c>
    </row>
    <row r="5" spans="1:8" ht="16.5" thickBot="1" x14ac:dyDescent="0.3">
      <c r="A5" s="3"/>
    </row>
    <row r="6" spans="1:8" ht="16.5" thickBot="1" x14ac:dyDescent="0.3">
      <c r="A6" s="46" t="s">
        <v>1</v>
      </c>
      <c r="B6" s="46" t="s">
        <v>2</v>
      </c>
      <c r="C6" s="48" t="s">
        <v>3</v>
      </c>
      <c r="D6" s="49"/>
      <c r="E6" s="46" t="s">
        <v>38</v>
      </c>
      <c r="F6" s="46" t="s">
        <v>39</v>
      </c>
      <c r="G6" s="48" t="s">
        <v>40</v>
      </c>
      <c r="H6" s="49"/>
    </row>
    <row r="7" spans="1:8" ht="63.75" thickBot="1" x14ac:dyDescent="0.3">
      <c r="A7" s="54"/>
      <c r="B7" s="47"/>
      <c r="C7" s="4" t="s">
        <v>4</v>
      </c>
      <c r="D7" s="4" t="s">
        <v>5</v>
      </c>
      <c r="E7" s="47"/>
      <c r="F7" s="47"/>
      <c r="G7" s="4" t="s">
        <v>6</v>
      </c>
      <c r="H7" s="4" t="s">
        <v>5</v>
      </c>
    </row>
    <row r="8" spans="1:8" ht="15.75" x14ac:dyDescent="0.25">
      <c r="A8" s="39"/>
      <c r="B8" s="5" t="s">
        <v>7</v>
      </c>
      <c r="C8" s="6"/>
      <c r="D8" s="6"/>
      <c r="E8" s="6"/>
      <c r="F8" s="6"/>
      <c r="G8" s="6"/>
      <c r="H8" s="7"/>
    </row>
    <row r="9" spans="1:8" ht="24" x14ac:dyDescent="0.25">
      <c r="A9" s="10">
        <v>1</v>
      </c>
      <c r="B9" s="36" t="s">
        <v>8</v>
      </c>
      <c r="C9" s="10"/>
      <c r="D9" s="14">
        <v>500</v>
      </c>
      <c r="E9" s="12">
        <v>6000</v>
      </c>
      <c r="F9" s="12">
        <v>6000</v>
      </c>
      <c r="G9" s="13"/>
      <c r="H9" s="14">
        <v>500</v>
      </c>
    </row>
    <row r="10" spans="1:8" ht="24" x14ac:dyDescent="0.25">
      <c r="A10" s="10">
        <v>2</v>
      </c>
      <c r="B10" s="36" t="s">
        <v>9</v>
      </c>
      <c r="C10" s="10"/>
      <c r="D10" s="15">
        <v>28689.93</v>
      </c>
      <c r="E10" s="12">
        <v>72480</v>
      </c>
      <c r="F10" s="12">
        <v>52605.599999999999</v>
      </c>
      <c r="G10" s="10"/>
      <c r="H10" s="15">
        <v>48564.33</v>
      </c>
    </row>
    <row r="11" spans="1:8" x14ac:dyDescent="0.25">
      <c r="A11" s="10">
        <v>3</v>
      </c>
      <c r="B11" s="36" t="s">
        <v>10</v>
      </c>
      <c r="C11" s="10"/>
      <c r="D11" s="13"/>
      <c r="E11" s="12">
        <v>3600</v>
      </c>
      <c r="F11" s="12">
        <v>3600</v>
      </c>
      <c r="G11" s="10"/>
      <c r="H11" s="15"/>
    </row>
    <row r="12" spans="1:8" x14ac:dyDescent="0.25">
      <c r="A12" s="10"/>
      <c r="B12" s="16" t="s">
        <v>11</v>
      </c>
      <c r="C12" s="17"/>
      <c r="D12" s="17"/>
      <c r="E12" s="17"/>
      <c r="F12" s="17"/>
      <c r="G12" s="17"/>
      <c r="H12" s="18"/>
    </row>
    <row r="13" spans="1:8" ht="25.5" x14ac:dyDescent="0.25">
      <c r="A13" s="10">
        <v>4</v>
      </c>
      <c r="B13" s="37" t="s">
        <v>12</v>
      </c>
      <c r="C13" s="10"/>
      <c r="D13" s="10"/>
      <c r="E13" s="19">
        <v>38880</v>
      </c>
      <c r="F13" s="19">
        <v>38880</v>
      </c>
      <c r="G13" s="10"/>
      <c r="H13" s="10"/>
    </row>
    <row r="14" spans="1:8" x14ac:dyDescent="0.25">
      <c r="A14" s="10">
        <v>5</v>
      </c>
      <c r="B14" s="37" t="s">
        <v>13</v>
      </c>
      <c r="C14" s="10"/>
      <c r="D14" s="20">
        <v>4440</v>
      </c>
      <c r="E14" s="19">
        <v>26640</v>
      </c>
      <c r="F14" s="19">
        <v>31080</v>
      </c>
      <c r="G14" s="10"/>
      <c r="H14" s="20">
        <v>0</v>
      </c>
    </row>
    <row r="15" spans="1:8" ht="15" customHeight="1" x14ac:dyDescent="0.25">
      <c r="A15" s="10">
        <v>6</v>
      </c>
      <c r="B15" s="36" t="s">
        <v>14</v>
      </c>
      <c r="C15" s="10"/>
      <c r="D15" s="14">
        <v>2100</v>
      </c>
      <c r="E15" s="11">
        <v>22800</v>
      </c>
      <c r="F15" s="12">
        <v>24700</v>
      </c>
      <c r="G15" s="10"/>
      <c r="H15" s="14">
        <v>200</v>
      </c>
    </row>
    <row r="16" spans="1:8" ht="24" x14ac:dyDescent="0.25">
      <c r="A16" s="10">
        <v>7</v>
      </c>
      <c r="B16" s="36" t="s">
        <v>15</v>
      </c>
      <c r="C16" s="10"/>
      <c r="D16" s="15">
        <v>3000</v>
      </c>
      <c r="E16" s="12">
        <v>12000</v>
      </c>
      <c r="F16" s="12">
        <v>14000</v>
      </c>
      <c r="G16" s="10"/>
      <c r="H16" s="15">
        <v>1000</v>
      </c>
    </row>
    <row r="17" spans="1:8" x14ac:dyDescent="0.25">
      <c r="A17" s="10">
        <v>8</v>
      </c>
      <c r="B17" s="36" t="s">
        <v>16</v>
      </c>
      <c r="C17" s="10"/>
      <c r="D17" s="15">
        <v>25640</v>
      </c>
      <c r="E17" s="12">
        <v>25640</v>
      </c>
      <c r="F17" s="12">
        <v>51280</v>
      </c>
      <c r="G17" s="10"/>
      <c r="H17" s="15">
        <v>0</v>
      </c>
    </row>
    <row r="18" spans="1:8" ht="36" x14ac:dyDescent="0.25">
      <c r="A18" s="10">
        <v>9</v>
      </c>
      <c r="B18" s="36" t="s">
        <v>41</v>
      </c>
      <c r="C18" s="10"/>
      <c r="D18" s="15"/>
      <c r="E18" s="12">
        <v>128200</v>
      </c>
      <c r="F18" s="12">
        <v>102560</v>
      </c>
      <c r="G18" s="10"/>
      <c r="H18" s="15">
        <v>25640</v>
      </c>
    </row>
    <row r="19" spans="1:8" x14ac:dyDescent="0.25">
      <c r="A19" s="10">
        <v>10</v>
      </c>
      <c r="B19" s="36" t="s">
        <v>17</v>
      </c>
      <c r="C19" s="21">
        <v>1072</v>
      </c>
      <c r="D19" s="15"/>
      <c r="E19" s="12">
        <v>12864</v>
      </c>
      <c r="F19" s="12">
        <v>11792</v>
      </c>
      <c r="G19" s="21"/>
      <c r="H19" s="15"/>
    </row>
    <row r="20" spans="1:8" ht="24" x14ac:dyDescent="0.25">
      <c r="A20" s="10">
        <v>11</v>
      </c>
      <c r="B20" s="36" t="s">
        <v>18</v>
      </c>
      <c r="C20" s="10"/>
      <c r="D20" s="15"/>
      <c r="E20" s="12">
        <v>76800</v>
      </c>
      <c r="F20" s="12">
        <v>76800</v>
      </c>
      <c r="G20" s="10"/>
      <c r="H20" s="15"/>
    </row>
    <row r="21" spans="1:8" x14ac:dyDescent="0.25">
      <c r="A21" s="10">
        <v>12</v>
      </c>
      <c r="B21" s="36" t="s">
        <v>42</v>
      </c>
      <c r="C21" s="10"/>
      <c r="D21" s="22"/>
      <c r="E21" s="12">
        <v>68355</v>
      </c>
      <c r="F21" s="12">
        <v>60760</v>
      </c>
      <c r="G21" s="10"/>
      <c r="H21" s="14">
        <v>7595</v>
      </c>
    </row>
    <row r="22" spans="1:8" x14ac:dyDescent="0.25">
      <c r="A22" s="10"/>
      <c r="B22" s="38" t="s">
        <v>19</v>
      </c>
      <c r="C22" s="17"/>
      <c r="D22" s="23"/>
      <c r="E22" s="23"/>
      <c r="F22" s="23"/>
      <c r="G22" s="17"/>
      <c r="H22" s="24"/>
    </row>
    <row r="23" spans="1:8" x14ac:dyDescent="0.25">
      <c r="A23" s="8">
        <v>13</v>
      </c>
      <c r="B23" s="9" t="s">
        <v>20</v>
      </c>
      <c r="C23" s="10"/>
      <c r="D23" s="12">
        <v>5790</v>
      </c>
      <c r="E23" s="13"/>
      <c r="F23" s="12">
        <v>0</v>
      </c>
      <c r="G23" s="10"/>
      <c r="H23" s="15">
        <v>5790</v>
      </c>
    </row>
    <row r="24" spans="1:8" x14ac:dyDescent="0.25">
      <c r="A24" s="8">
        <v>14</v>
      </c>
      <c r="B24" s="9" t="s">
        <v>43</v>
      </c>
      <c r="C24" s="10"/>
      <c r="D24" s="15">
        <v>0</v>
      </c>
      <c r="E24" s="12">
        <f>42903+16500</f>
        <v>59403</v>
      </c>
      <c r="F24" s="12">
        <f>42903+16500</f>
        <v>59403</v>
      </c>
      <c r="G24" s="10"/>
      <c r="H24" s="15">
        <v>0</v>
      </c>
    </row>
    <row r="25" spans="1:8" x14ac:dyDescent="0.25">
      <c r="A25" s="8">
        <v>15</v>
      </c>
      <c r="B25" s="9" t="s">
        <v>44</v>
      </c>
      <c r="C25" s="10"/>
      <c r="D25" s="15">
        <v>0</v>
      </c>
      <c r="E25" s="12">
        <v>39600</v>
      </c>
      <c r="F25" s="13">
        <v>39600</v>
      </c>
      <c r="G25" s="10"/>
      <c r="H25" s="15">
        <v>0</v>
      </c>
    </row>
    <row r="26" spans="1:8" x14ac:dyDescent="0.25">
      <c r="A26" s="8">
        <v>16</v>
      </c>
      <c r="B26" s="9" t="s">
        <v>45</v>
      </c>
      <c r="C26" s="10"/>
      <c r="D26" s="22"/>
      <c r="E26" s="12">
        <v>11550</v>
      </c>
      <c r="F26" s="12">
        <v>8250</v>
      </c>
      <c r="G26" s="10"/>
      <c r="H26" s="14">
        <v>3300</v>
      </c>
    </row>
    <row r="27" spans="1:8" ht="24" x14ac:dyDescent="0.25">
      <c r="A27" s="8">
        <v>17</v>
      </c>
      <c r="B27" s="9" t="s">
        <v>21</v>
      </c>
      <c r="C27" s="25">
        <v>37485</v>
      </c>
      <c r="D27" s="26"/>
      <c r="E27" s="12">
        <v>449820</v>
      </c>
      <c r="F27" s="12">
        <v>449820</v>
      </c>
      <c r="G27" s="25">
        <v>37485</v>
      </c>
      <c r="H27" s="26"/>
    </row>
    <row r="28" spans="1:8" x14ac:dyDescent="0.25">
      <c r="A28" s="8">
        <v>18</v>
      </c>
      <c r="B28" s="9" t="s">
        <v>22</v>
      </c>
      <c r="C28" s="10"/>
      <c r="D28" s="15">
        <v>3300</v>
      </c>
      <c r="E28" s="12">
        <v>16500</v>
      </c>
      <c r="F28" s="12">
        <v>19800</v>
      </c>
      <c r="G28" s="10"/>
      <c r="H28" s="15">
        <v>0</v>
      </c>
    </row>
    <row r="29" spans="1:8" x14ac:dyDescent="0.25">
      <c r="A29" s="8">
        <v>19</v>
      </c>
      <c r="B29" s="9" t="s">
        <v>23</v>
      </c>
      <c r="C29" s="10"/>
      <c r="D29" s="15">
        <v>3300</v>
      </c>
      <c r="E29" s="12">
        <v>39600</v>
      </c>
      <c r="F29" s="12">
        <v>36300</v>
      </c>
      <c r="G29" s="10"/>
      <c r="H29" s="15">
        <v>6600</v>
      </c>
    </row>
    <row r="30" spans="1:8" ht="36" x14ac:dyDescent="0.25">
      <c r="A30" s="8">
        <v>20</v>
      </c>
      <c r="B30" s="9" t="s">
        <v>24</v>
      </c>
      <c r="C30" s="10"/>
      <c r="D30" s="15">
        <v>19500</v>
      </c>
      <c r="E30" s="12">
        <v>18000</v>
      </c>
      <c r="F30" s="12">
        <v>13500</v>
      </c>
      <c r="G30" s="10"/>
      <c r="H30" s="15">
        <v>24000</v>
      </c>
    </row>
    <row r="31" spans="1:8" x14ac:dyDescent="0.25">
      <c r="A31" s="8">
        <v>21</v>
      </c>
      <c r="B31" s="9" t="s">
        <v>25</v>
      </c>
      <c r="C31" s="10"/>
      <c r="D31" s="15">
        <v>14000</v>
      </c>
      <c r="E31" s="12">
        <v>12000</v>
      </c>
      <c r="F31" s="12">
        <v>26000</v>
      </c>
      <c r="G31" s="10"/>
      <c r="H31" s="15">
        <v>0</v>
      </c>
    </row>
    <row r="32" spans="1:8" x14ac:dyDescent="0.25">
      <c r="A32" s="8">
        <v>22</v>
      </c>
      <c r="B32" s="9" t="s">
        <v>28</v>
      </c>
      <c r="C32" s="10"/>
      <c r="D32" s="22"/>
      <c r="E32" s="12">
        <v>39600</v>
      </c>
      <c r="F32" s="12">
        <v>39600</v>
      </c>
      <c r="G32" s="10"/>
      <c r="H32" s="15"/>
    </row>
    <row r="33" spans="1:8" ht="36" x14ac:dyDescent="0.25">
      <c r="A33" s="8">
        <v>23</v>
      </c>
      <c r="B33" s="9" t="s">
        <v>26</v>
      </c>
      <c r="C33" s="10"/>
      <c r="D33" s="15">
        <v>5000</v>
      </c>
      <c r="E33" s="12">
        <v>60000</v>
      </c>
      <c r="F33" s="12">
        <v>60000</v>
      </c>
      <c r="G33" s="10"/>
      <c r="H33" s="15">
        <v>5000</v>
      </c>
    </row>
    <row r="34" spans="1:8" ht="24" x14ac:dyDescent="0.25">
      <c r="A34" s="8">
        <v>24</v>
      </c>
      <c r="B34" s="9" t="s">
        <v>29</v>
      </c>
      <c r="C34" s="10"/>
      <c r="D34" s="26"/>
      <c r="E34" s="12">
        <v>19800</v>
      </c>
      <c r="F34" s="12">
        <v>19800</v>
      </c>
      <c r="G34" s="10"/>
      <c r="H34" s="12"/>
    </row>
    <row r="35" spans="1:8" x14ac:dyDescent="0.25">
      <c r="A35" s="8">
        <v>25</v>
      </c>
      <c r="B35" s="28" t="s">
        <v>27</v>
      </c>
      <c r="D35" s="30">
        <v>32284</v>
      </c>
      <c r="E35" s="29">
        <v>387408</v>
      </c>
      <c r="F35" s="29">
        <v>356572</v>
      </c>
      <c r="H35" s="30">
        <v>63120</v>
      </c>
    </row>
    <row r="36" spans="1:8" ht="13.9" customHeight="1" x14ac:dyDescent="0.25">
      <c r="A36" s="8"/>
      <c r="B36" s="55" t="s">
        <v>30</v>
      </c>
      <c r="C36" s="56"/>
      <c r="D36" s="10"/>
      <c r="E36" s="10"/>
      <c r="F36" s="10"/>
      <c r="G36" s="10"/>
      <c r="H36" s="22"/>
    </row>
    <row r="37" spans="1:8" ht="24" x14ac:dyDescent="0.25">
      <c r="A37" s="8">
        <v>26</v>
      </c>
      <c r="B37" s="31" t="s">
        <v>48</v>
      </c>
      <c r="C37" s="10"/>
      <c r="D37" s="10"/>
      <c r="E37" s="27">
        <v>3480</v>
      </c>
      <c r="F37" s="27">
        <v>1450</v>
      </c>
      <c r="G37" s="10"/>
      <c r="H37" s="14">
        <v>2030</v>
      </c>
    </row>
    <row r="38" spans="1:8" ht="22.15" customHeight="1" x14ac:dyDescent="0.25">
      <c r="A38" s="8">
        <v>27</v>
      </c>
      <c r="B38" s="31" t="s">
        <v>31</v>
      </c>
      <c r="C38" s="10"/>
      <c r="D38" s="10"/>
      <c r="E38" s="27">
        <v>4440</v>
      </c>
      <c r="F38" s="27">
        <v>3700</v>
      </c>
      <c r="G38" s="10"/>
      <c r="H38" s="14">
        <v>740</v>
      </c>
    </row>
    <row r="39" spans="1:8" x14ac:dyDescent="0.25">
      <c r="A39" s="8">
        <v>28</v>
      </c>
      <c r="B39" s="31" t="s">
        <v>32</v>
      </c>
      <c r="C39" s="10"/>
      <c r="D39" s="10"/>
      <c r="E39" s="27">
        <v>2700</v>
      </c>
      <c r="F39" s="27">
        <v>2025</v>
      </c>
      <c r="G39" s="10"/>
      <c r="H39" s="14">
        <v>675</v>
      </c>
    </row>
    <row r="40" spans="1:8" ht="24" x14ac:dyDescent="0.25">
      <c r="A40" s="8">
        <v>29</v>
      </c>
      <c r="B40" s="31" t="s">
        <v>33</v>
      </c>
      <c r="C40" s="10"/>
      <c r="D40" s="10"/>
      <c r="E40" s="27">
        <v>4440</v>
      </c>
      <c r="F40" s="27">
        <v>4050</v>
      </c>
      <c r="G40" s="10"/>
      <c r="H40" s="14">
        <v>390</v>
      </c>
    </row>
    <row r="41" spans="1:8" x14ac:dyDescent="0.25">
      <c r="A41" s="8">
        <v>30</v>
      </c>
      <c r="B41" s="31" t="s">
        <v>34</v>
      </c>
      <c r="C41" s="10"/>
      <c r="D41" s="27">
        <v>580</v>
      </c>
      <c r="E41" s="27">
        <v>3480</v>
      </c>
      <c r="F41" s="27">
        <v>3000</v>
      </c>
      <c r="G41" s="10"/>
      <c r="H41" s="14">
        <v>1060</v>
      </c>
    </row>
    <row r="42" spans="1:8" ht="24" x14ac:dyDescent="0.25">
      <c r="A42" s="8">
        <v>31</v>
      </c>
      <c r="B42" s="32" t="s">
        <v>35</v>
      </c>
      <c r="C42" s="33"/>
      <c r="D42" s="33"/>
      <c r="E42" s="41">
        <v>2700</v>
      </c>
      <c r="F42" s="41">
        <v>1125</v>
      </c>
      <c r="G42" s="34"/>
      <c r="H42" s="40">
        <v>1575</v>
      </c>
    </row>
    <row r="43" spans="1:8" ht="24" x14ac:dyDescent="0.25">
      <c r="A43" s="8">
        <v>32</v>
      </c>
      <c r="B43" s="31" t="s">
        <v>46</v>
      </c>
      <c r="C43" s="10"/>
      <c r="D43" s="10"/>
      <c r="E43" s="42">
        <v>2610</v>
      </c>
      <c r="F43" s="42">
        <v>870</v>
      </c>
      <c r="G43" s="27"/>
      <c r="H43" s="43">
        <v>1740</v>
      </c>
    </row>
    <row r="44" spans="1:8" x14ac:dyDescent="0.25">
      <c r="A44" s="8">
        <v>33</v>
      </c>
      <c r="B44" s="35" t="s">
        <v>47</v>
      </c>
      <c r="C44" s="10"/>
      <c r="D44" s="10"/>
      <c r="E44" s="27">
        <v>5760</v>
      </c>
      <c r="F44" s="27">
        <v>5760</v>
      </c>
      <c r="G44" s="27"/>
      <c r="H44" s="43"/>
    </row>
    <row r="45" spans="1:8" ht="15.75" thickBot="1" x14ac:dyDescent="0.3">
      <c r="A45" s="51" t="s">
        <v>36</v>
      </c>
      <c r="B45" s="52"/>
      <c r="C45" s="44">
        <f t="shared" ref="C45:H45" si="0">SUM(C8:C44)</f>
        <v>38557</v>
      </c>
      <c r="D45" s="44">
        <f t="shared" si="0"/>
        <v>148123.93</v>
      </c>
      <c r="E45" s="44">
        <f t="shared" si="0"/>
        <v>1677150</v>
      </c>
      <c r="F45" s="44">
        <f t="shared" si="0"/>
        <v>1624682.6</v>
      </c>
      <c r="G45" s="44">
        <f t="shared" si="0"/>
        <v>37485</v>
      </c>
      <c r="H45" s="45">
        <f t="shared" si="0"/>
        <v>199519.33000000002</v>
      </c>
    </row>
  </sheetData>
  <mergeCells count="10">
    <mergeCell ref="E6:E7"/>
    <mergeCell ref="F6:F7"/>
    <mergeCell ref="G6:H6"/>
    <mergeCell ref="F2:H2"/>
    <mergeCell ref="A45:B45"/>
    <mergeCell ref="A2:B2"/>
    <mergeCell ref="A6:A7"/>
    <mergeCell ref="B6:B7"/>
    <mergeCell ref="C6:D6"/>
    <mergeCell ref="B36:C36"/>
  </mergeCells>
  <printOptions horizontalCentered="1"/>
  <pageMargins left="0.70866141732283472" right="0.70866141732283472" top="0" bottom="0.74803149606299213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вера шварцкопф</cp:lastModifiedBy>
  <cp:lastPrinted>2022-02-16T11:02:12Z</cp:lastPrinted>
  <dcterms:created xsi:type="dcterms:W3CDTF">2021-03-19T13:38:26Z</dcterms:created>
  <dcterms:modified xsi:type="dcterms:W3CDTF">2022-04-30T07:43:20Z</dcterms:modified>
</cp:coreProperties>
</file>